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NO76MFCR\"/>
    </mc:Choice>
  </mc:AlternateContent>
  <xr:revisionPtr revIDLastSave="0" documentId="13_ncr:1_{644435C0-C161-4514-BA91-EEE19CCD7E47}" xr6:coauthVersionLast="47" xr6:coauthVersionMax="47" xr10:uidLastSave="{00000000-0000-0000-0000-000000000000}"/>
  <bookViews>
    <workbookView xWindow="28680" yWindow="-120" windowWidth="25440" windowHeight="15390" xr2:uid="{0A2F9775-77BD-4FCB-B470-5B152FD5A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E22" i="1"/>
</calcChain>
</file>

<file path=xl/sharedStrings.xml><?xml version="1.0" encoding="utf-8"?>
<sst xmlns="http://schemas.openxmlformats.org/spreadsheetml/2006/main" count="46" uniqueCount="41">
  <si>
    <t>2,1,23</t>
  </si>
  <si>
    <t>sok aronija</t>
  </si>
  <si>
    <t>30,1,23</t>
  </si>
  <si>
    <t>4 kreveta+4 madraca</t>
  </si>
  <si>
    <t>25,1,23</t>
  </si>
  <si>
    <t>tv sony</t>
  </si>
  <si>
    <t>1,2,23</t>
  </si>
  <si>
    <t>sobni bicikl</t>
  </si>
  <si>
    <t>25,3,23</t>
  </si>
  <si>
    <t>2 kreveta+madraci</t>
  </si>
  <si>
    <t>19,6,23</t>
  </si>
  <si>
    <t>tv+antidekub.madrac</t>
  </si>
  <si>
    <t>17,7,23</t>
  </si>
  <si>
    <t xml:space="preserve">klima </t>
  </si>
  <si>
    <t>2,10,23</t>
  </si>
  <si>
    <t>28,11,23</t>
  </si>
  <si>
    <t>novac</t>
  </si>
  <si>
    <t>15,12,23</t>
  </si>
  <si>
    <t>15,10,23</t>
  </si>
  <si>
    <t>projektor</t>
  </si>
  <si>
    <t xml:space="preserve">DOM ZA STARIJE OSOBE MEDVEŠČAK ZAGREB </t>
  </si>
  <si>
    <t>TRG DRAGE IBLERA 8, ZAGREB</t>
  </si>
  <si>
    <t xml:space="preserve">OIB 88026390655, </t>
  </si>
  <si>
    <t>Matični broj 3278352</t>
  </si>
  <si>
    <t>IBAN  HR9624020061100942189</t>
  </si>
  <si>
    <t>Zagreb, 3.2.2024.</t>
  </si>
  <si>
    <t>IZVJEŠĆE O PRIMLJENIM DONACIJAMA TIJEKOM 2023.</t>
  </si>
  <si>
    <t>RED.BR.</t>
  </si>
  <si>
    <t>DATUM DONACIJE</t>
  </si>
  <si>
    <t>DONATOR</t>
  </si>
  <si>
    <t>VRSTA DONACIJE</t>
  </si>
  <si>
    <t>VRIJEDNOST DONACIJE</t>
  </si>
  <si>
    <t>v.d. RAVNATELJICA</t>
  </si>
  <si>
    <t>Marija Kuštra, dipl. soc.radnica</t>
  </si>
  <si>
    <t>Fizička osoba</t>
  </si>
  <si>
    <t>Članovi U.V. Doma (predstavnici osnivača)</t>
  </si>
  <si>
    <t>Hrvatska lutrija doo Ulica grada Vukovara 72, Zagreb</t>
  </si>
  <si>
    <t>Idea activa doo, Bukovačka cesta 51, Zagreb</t>
  </si>
  <si>
    <t>Poliklinika I-med, Selska cesta 90A, Zagreb</t>
  </si>
  <si>
    <t>Rotary club Zagreb Medveščak, Tomašićeva 7, Zagreb</t>
  </si>
  <si>
    <t>Kamgrad doo, Ulica Josipa Lončara 1H,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</si>
</sst>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2" fontId="0" fillId="0" borderId="1" xfId="0" applyNumberFormat="1" applyBorder="1"/>
    <xf numFmtId="2" fontId="0" fillId="0" borderId="0" xfId="0" applyNumberForma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1909-2DCF-44D9-AD68-A310565E97F5}">
  <dimension ref="A1:L26"/>
  <sheetViews>
    <sheetView tabSelected="1" topLeftCell="A4" workbookViewId="0">
      <selection activeCell="A8" sqref="A8"/>
    </sheetView>
  </sheetViews>
  <sheetFormatPr defaultRowHeight="15" x14ac:dyDescent="0.25"/>
  <cols>
    <col min="1" max="1" width="5.140625" customWidth="1"/>
    <col min="3" max="3" width="28.140625" customWidth="1"/>
    <col min="4" max="4" width="19.7109375" customWidth="1"/>
  </cols>
  <sheetData>
    <row r="1" spans="1:12" x14ac:dyDescent="0.25">
      <c r="A1" s="2" t="s">
        <v>20</v>
      </c>
    </row>
    <row r="2" spans="1:12" x14ac:dyDescent="0.25">
      <c r="A2" s="2" t="s">
        <v>21</v>
      </c>
    </row>
    <row r="3" spans="1:12" x14ac:dyDescent="0.25">
      <c r="A3" s="2" t="s">
        <v>22</v>
      </c>
    </row>
    <row r="4" spans="1:12" x14ac:dyDescent="0.25">
      <c r="A4" s="2" t="s">
        <v>23</v>
      </c>
    </row>
    <row r="5" spans="1:12" x14ac:dyDescent="0.25">
      <c r="A5" s="2" t="s">
        <v>24</v>
      </c>
    </row>
    <row r="6" spans="1:12" x14ac:dyDescent="0.25">
      <c r="A6" s="2" t="s">
        <v>25</v>
      </c>
    </row>
    <row r="8" spans="1:12" x14ac:dyDescent="0.25">
      <c r="A8" s="2" t="s">
        <v>26</v>
      </c>
    </row>
    <row r="10" spans="1:12" ht="23.25" x14ac:dyDescent="0.25">
      <c r="A10" s="3" t="s">
        <v>27</v>
      </c>
      <c r="B10" s="4" t="s">
        <v>28</v>
      </c>
      <c r="C10" s="5" t="s">
        <v>29</v>
      </c>
      <c r="D10" s="5" t="s">
        <v>30</v>
      </c>
      <c r="E10" s="4" t="s">
        <v>31</v>
      </c>
    </row>
    <row r="11" spans="1:12" ht="30" x14ac:dyDescent="0.25">
      <c r="A11" s="1">
        <v>1</v>
      </c>
      <c r="B11" s="1" t="s">
        <v>0</v>
      </c>
      <c r="C11" s="8" t="s">
        <v>37</v>
      </c>
      <c r="D11" s="1" t="s">
        <v>1</v>
      </c>
      <c r="E11" s="6">
        <v>1800</v>
      </c>
      <c r="K11" s="7"/>
      <c r="L11" s="7"/>
    </row>
    <row r="12" spans="1:12" x14ac:dyDescent="0.25">
      <c r="A12" s="1">
        <v>2</v>
      </c>
      <c r="B12" s="1" t="s">
        <v>4</v>
      </c>
      <c r="C12" s="1" t="s">
        <v>34</v>
      </c>
      <c r="D12" s="1" t="s">
        <v>5</v>
      </c>
      <c r="E12" s="6">
        <v>1</v>
      </c>
    </row>
    <row r="13" spans="1:12" x14ac:dyDescent="0.25">
      <c r="A13" s="1">
        <v>3</v>
      </c>
      <c r="B13" s="1" t="s">
        <v>2</v>
      </c>
      <c r="C13" s="1" t="s">
        <v>39</v>
      </c>
      <c r="D13" s="1" t="s">
        <v>3</v>
      </c>
      <c r="E13" s="6">
        <v>4000</v>
      </c>
    </row>
    <row r="14" spans="1:12" x14ac:dyDescent="0.25">
      <c r="A14" s="1">
        <v>4</v>
      </c>
      <c r="B14" s="1" t="s">
        <v>6</v>
      </c>
      <c r="C14" s="1" t="s">
        <v>34</v>
      </c>
      <c r="D14" s="1" t="s">
        <v>7</v>
      </c>
      <c r="E14" s="6">
        <v>1</v>
      </c>
    </row>
    <row r="15" spans="1:12" ht="30" x14ac:dyDescent="0.25">
      <c r="A15" s="1">
        <v>5</v>
      </c>
      <c r="B15" s="1" t="s">
        <v>8</v>
      </c>
      <c r="C15" s="8" t="s">
        <v>38</v>
      </c>
      <c r="D15" s="1" t="s">
        <v>9</v>
      </c>
      <c r="E15" s="6">
        <v>2000</v>
      </c>
    </row>
    <row r="16" spans="1:12" x14ac:dyDescent="0.25">
      <c r="A16" s="1">
        <v>6</v>
      </c>
      <c r="B16" s="1" t="s">
        <v>10</v>
      </c>
      <c r="C16" s="1" t="s">
        <v>34</v>
      </c>
      <c r="D16" s="1" t="s">
        <v>11</v>
      </c>
      <c r="E16" s="6">
        <v>1</v>
      </c>
    </row>
    <row r="17" spans="1:5" x14ac:dyDescent="0.25">
      <c r="A17" s="1">
        <v>7</v>
      </c>
      <c r="B17" s="1" t="s">
        <v>12</v>
      </c>
      <c r="C17" s="1" t="s">
        <v>34</v>
      </c>
      <c r="D17" s="1" t="s">
        <v>13</v>
      </c>
      <c r="E17" s="6">
        <v>1</v>
      </c>
    </row>
    <row r="18" spans="1:5" ht="30" x14ac:dyDescent="0.25">
      <c r="A18" s="1">
        <v>8</v>
      </c>
      <c r="B18" s="1" t="s">
        <v>14</v>
      </c>
      <c r="C18" s="8" t="str">
        <f>C11</f>
        <v>Idea activa doo, Bukovačka cesta 51, Zagreb</v>
      </c>
      <c r="D18" s="1" t="s">
        <v>1</v>
      </c>
      <c r="E18" s="6">
        <v>1449.94</v>
      </c>
    </row>
    <row r="19" spans="1:5" ht="30" x14ac:dyDescent="0.25">
      <c r="A19" s="1">
        <v>9</v>
      </c>
      <c r="B19" s="1" t="s">
        <v>18</v>
      </c>
      <c r="C19" s="8" t="s">
        <v>35</v>
      </c>
      <c r="D19" s="1" t="s">
        <v>19</v>
      </c>
      <c r="E19" s="6">
        <v>450</v>
      </c>
    </row>
    <row r="20" spans="1:5" ht="30" x14ac:dyDescent="0.25">
      <c r="A20" s="1">
        <v>10</v>
      </c>
      <c r="B20" s="1" t="s">
        <v>15</v>
      </c>
      <c r="C20" s="8" t="s">
        <v>36</v>
      </c>
      <c r="D20" s="1" t="s">
        <v>16</v>
      </c>
      <c r="E20" s="6">
        <v>5000</v>
      </c>
    </row>
    <row r="21" spans="1:5" ht="30" x14ac:dyDescent="0.25">
      <c r="A21" s="1">
        <v>11</v>
      </c>
      <c r="B21" s="1" t="s">
        <v>17</v>
      </c>
      <c r="C21" s="8" t="s">
        <v>40</v>
      </c>
      <c r="D21" s="1" t="s">
        <v>16</v>
      </c>
      <c r="E21" s="6">
        <v>500</v>
      </c>
    </row>
    <row r="22" spans="1:5" x14ac:dyDescent="0.25">
      <c r="E22" s="7">
        <f>SUM(E11:E21)</f>
        <v>15203.94</v>
      </c>
    </row>
    <row r="25" spans="1:5" x14ac:dyDescent="0.25">
      <c r="D25" t="s">
        <v>32</v>
      </c>
    </row>
    <row r="26" spans="1:5" x14ac:dyDescent="0.25">
      <c r="D2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Vesna Listeš</cp:lastModifiedBy>
  <cp:lastPrinted>2025-02-07T07:44:07Z</cp:lastPrinted>
  <dcterms:created xsi:type="dcterms:W3CDTF">2023-12-18T11:17:55Z</dcterms:created>
  <dcterms:modified xsi:type="dcterms:W3CDTF">2025-02-07T12:24:37Z</dcterms:modified>
</cp:coreProperties>
</file>