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X:\JAVNA NABAVA\Jednostavna nabava 2025\kuhinje\"/>
    </mc:Choice>
  </mc:AlternateContent>
  <xr:revisionPtr revIDLastSave="0" documentId="8_{89E2762E-9F04-49C1-B2C1-162E65D1AB96}" xr6:coauthVersionLast="47" xr6:coauthVersionMax="47" xr10:uidLastSave="{00000000-0000-0000-0000-000000000000}"/>
  <bookViews>
    <workbookView xWindow="-120" yWindow="-120" windowWidth="29040" windowHeight="15720" xr2:uid="{13481E70-138A-422D-839F-206964B74D9A}"/>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 l="1"/>
  <c r="F8" i="1" s="1"/>
  <c r="F9" i="1" s="1"/>
  <c r="F10" i="1" s="1"/>
</calcChain>
</file>

<file path=xl/sharedStrings.xml><?xml version="1.0" encoding="utf-8"?>
<sst xmlns="http://schemas.openxmlformats.org/spreadsheetml/2006/main" count="15" uniqueCount="15">
  <si>
    <t>Iznos</t>
  </si>
  <si>
    <t>Količina</t>
  </si>
  <si>
    <t>Jedinična cijena</t>
  </si>
  <si>
    <t>Jed. mjera</t>
  </si>
  <si>
    <t>komplet</t>
  </si>
  <si>
    <t>UKUPAN IZNOS</t>
  </si>
  <si>
    <t>PDV 25%</t>
  </si>
  <si>
    <t>SVEUKUPNO SA PDV-om</t>
  </si>
  <si>
    <t>1.</t>
  </si>
  <si>
    <t>Rbr.</t>
  </si>
  <si>
    <t>Opis</t>
  </si>
  <si>
    <t xml:space="preserve">IZRADA,DOBAVA I  MONTAŽA:
Kuhinja na zidu razvijene širine 250cm.
Visina donjih elemenata je 86cm, a gornjih visećih elemenata je 60cm. Dubina dolje je 60cm, a dubina gornjih visećih elemenata iznosi 30cm.
- Kuhinja je proizvedena od troslojne iverice obostrano oplemenjene melaminsko folijom, razreda emisije E1, higijenski površine, zadoovljava EN312, EN 14322 i  opće upotrebe P2.  Sve je potrebno potkrijepiti važećim atestima po zahtevu Naručitelja. Rubovi su obloženi ABS rubnom trakom debljine 1mm. 
Korpusni dio je iveral bijele boje i fine strukture površine, pogodno za čišćenje i održavanje.
- Vratnice i prednjaci ladica su iveral dekor Kronospan 5981 BS Kašmir ili ekvivalent.
- Kuhinjska radna ploča je iverica debljine 38mm obložena HPL laminatom u dekoru Kaindl 35252 AT Chalet Hrast ili ekvivalent.
- Na spoju kuhinjske radne ploče i zida prostorije je montirana PVC kutna zidna lajsna sive boje. Zidna obloga između gornjih i donjih elemenata nije predmet ove ponude.
- Viseći gornji elementi su ovješeni o zid podesivim nosačima i vijcima. 
Na prvom visećem elementu (dim. širine 50cm, visine 60cm)  potrebno je proizvestzi unutarnji raspored ormarića za potrebe pohrane ključeva od soba; i to od 3 vertikalnih pregrada i 5 horizontalnih pregrada što tvori sveukupno 24 niše dimenzija širine 10cm x visine 8cm. Dubina niša je 15cm. Pregrade moraju bti solidne izvedbe za trajnu upotrebu.
- Podni sokl visine 100mm je iveral debljine 18mm. Svi dostupni rubovi moraju biti kantirani radi čišćenja i održavanja.
Kuhinjske nogice su nivelacijske i nosivosti 150kg. Vodilice ladica sa tipTandem Movento sa usporivačima pri zatvaranju ili ekvivalent.. Spojnice na vratima imaju usporivače pri zatvaranju, najkvaliteniji modeli sa 3D podešavanjem kojima se osigurava dugovječost funkcioniranja spojnica.
- Ručkice su aluminij sive boje pravokutnog oblika, razmak osi pričvrsnih rupa 128mm.
U cijeni je uključen inox (AISI 304 )sudoper sa jednim koritom i ocjeđivačem kao Alveus Basic, te slavinom Tonia ili prema izboru naručitelja jednakovrijedno. U cijenu je uključen sifonski priključak.
Ostali ugradbeni aparati su od naručitelja. Spajanje uređaja na vodu, odvod i struju je od strane naručitelja.
</t>
  </si>
  <si>
    <t>DOM ZA STARIJE OSOBE MEDVEŠČAK</t>
  </si>
  <si>
    <t>Zagreb, Trg Drage Iblera 8</t>
  </si>
  <si>
    <t>TROŠKOVNIK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</si>
</sst>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6" x14ac:knownFonts="1">
    <font>
      <sz val="11"/>
      <color theme="1"/>
      <name val="Aptos Narrow"/>
      <family val="2"/>
      <charset val="238"/>
      <scheme val="minor"/>
    </font>
    <font>
      <sz val="9"/>
      <color theme="1"/>
      <name val="Aptos Narrow"/>
      <family val="2"/>
      <charset val="238"/>
      <scheme val="minor"/>
    </font>
    <font>
      <b/>
      <sz val="11"/>
      <color theme="1"/>
      <name val="Aptos Narrow"/>
      <family val="2"/>
      <scheme val="minor"/>
    </font>
    <font>
      <b/>
      <sz val="10"/>
      <name val="Century Gothic"/>
      <family val="2"/>
      <charset val="238"/>
    </font>
    <font>
      <sz val="9"/>
      <color theme="1"/>
      <name val="Century Gothic"/>
      <family val="2"/>
      <charset val="238"/>
    </font>
    <font>
      <b/>
      <sz val="10"/>
      <name val="Aptos Narrow"/>
      <family val="2"/>
      <charset val="23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0" fillId="0" borderId="2" xfId="0" applyBorder="1" applyAlignment="1">
      <alignment horizontal="center" vertical="center"/>
    </xf>
    <xf numFmtId="0" fontId="1" fillId="0" borderId="1" xfId="0" applyFont="1" applyBorder="1" applyAlignment="1">
      <alignment horizontal="left" vertical="center" wrapText="1"/>
    </xf>
    <xf numFmtId="0" fontId="0" fillId="0" borderId="1" xfId="0" applyBorder="1" applyAlignment="1">
      <alignment horizontal="right"/>
    </xf>
    <xf numFmtId="164" fontId="0" fillId="0" borderId="1" xfId="0" applyNumberFormat="1" applyBorder="1" applyAlignment="1">
      <alignment horizontal="right"/>
    </xf>
    <xf numFmtId="0" fontId="2" fillId="0" borderId="0" xfId="0" applyFont="1" applyAlignment="1">
      <alignment horizontal="left" vertical="center"/>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2" fillId="0" borderId="1" xfId="0" applyFont="1" applyBorder="1" applyAlignment="1">
      <alignment horizontal="center" vertical="top"/>
    </xf>
    <xf numFmtId="0" fontId="0" fillId="0" borderId="4" xfId="0" applyBorder="1" applyAlignment="1">
      <alignment horizontal="center" vertical="center"/>
    </xf>
    <xf numFmtId="0" fontId="0" fillId="0" borderId="3" xfId="0" applyBorder="1" applyAlignment="1">
      <alignment horizontal="center" vertical="center"/>
    </xf>
    <xf numFmtId="0" fontId="3" fillId="0" borderId="0" xfId="0" applyFont="1"/>
    <xf numFmtId="0" fontId="4" fillId="2" borderId="0" xfId="0" applyFont="1" applyFill="1"/>
    <xf numFmtId="0" fontId="5" fillId="0" borderId="0" xfId="0" applyFont="1"/>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9E54D-3F23-4FE1-9B93-62B357F44B4C}">
  <dimension ref="A1:F10"/>
  <sheetViews>
    <sheetView tabSelected="1" workbookViewId="0">
      <selection activeCell="J6" sqref="J6"/>
    </sheetView>
  </sheetViews>
  <sheetFormatPr defaultColWidth="8.85546875" defaultRowHeight="15" x14ac:dyDescent="0.25"/>
  <cols>
    <col min="1" max="1" width="4.28515625" style="1" customWidth="1"/>
    <col min="2" max="2" width="64.85546875" style="1" customWidth="1"/>
    <col min="3" max="3" width="9.7109375" style="1" customWidth="1"/>
    <col min="4" max="4" width="8.85546875" style="1"/>
    <col min="5" max="6" width="15" style="1" customWidth="1"/>
    <col min="7" max="16384" width="8.85546875" style="1"/>
  </cols>
  <sheetData>
    <row r="1" spans="1:6" x14ac:dyDescent="0.2">
      <c r="A1" s="12" t="s">
        <v>12</v>
      </c>
    </row>
    <row r="2" spans="1:6" x14ac:dyDescent="0.3">
      <c r="A2" s="13" t="s">
        <v>13</v>
      </c>
    </row>
    <row r="3" spans="1:6" x14ac:dyDescent="0.25">
      <c r="A3" s="14" t="s">
        <v>14</v>
      </c>
    </row>
    <row r="4" spans="1:6" x14ac:dyDescent="0.25">
      <c r="A4" s="6"/>
    </row>
    <row r="5" spans="1:6" x14ac:dyDescent="0.25">
      <c r="A5" s="7" t="s">
        <v>9</v>
      </c>
      <c r="B5" s="7" t="s">
        <v>10</v>
      </c>
      <c r="C5" s="7" t="s">
        <v>3</v>
      </c>
      <c r="D5" s="7" t="s">
        <v>1</v>
      </c>
      <c r="E5" s="7" t="s">
        <v>2</v>
      </c>
      <c r="F5" s="7" t="s">
        <v>0</v>
      </c>
    </row>
    <row r="6" spans="1:6" ht="375.6" customHeight="1" x14ac:dyDescent="0.25">
      <c r="A6" s="9" t="s">
        <v>8</v>
      </c>
      <c r="B6" s="3" t="s">
        <v>11</v>
      </c>
      <c r="C6" s="4" t="s">
        <v>4</v>
      </c>
      <c r="D6" s="4">
        <v>11</v>
      </c>
      <c r="E6" s="5">
        <v>0</v>
      </c>
      <c r="F6" s="5">
        <f>E6*D6</f>
        <v>0</v>
      </c>
    </row>
    <row r="7" spans="1:6" ht="6.6" customHeight="1" x14ac:dyDescent="0.25"/>
    <row r="8" spans="1:6" x14ac:dyDescent="0.25">
      <c r="A8" s="2"/>
      <c r="B8" s="7" t="s">
        <v>5</v>
      </c>
      <c r="C8" s="7"/>
      <c r="D8" s="7"/>
      <c r="E8" s="7"/>
      <c r="F8" s="8">
        <f>SUM(F6)</f>
        <v>0</v>
      </c>
    </row>
    <row r="9" spans="1:6" x14ac:dyDescent="0.25">
      <c r="A9" s="10"/>
      <c r="B9" s="7" t="s">
        <v>6</v>
      </c>
      <c r="C9" s="7"/>
      <c r="D9" s="7"/>
      <c r="E9" s="7"/>
      <c r="F9" s="8">
        <f>0.25*F8</f>
        <v>0</v>
      </c>
    </row>
    <row r="10" spans="1:6" x14ac:dyDescent="0.25">
      <c r="A10" s="11"/>
      <c r="B10" s="7" t="s">
        <v>7</v>
      </c>
      <c r="C10" s="7"/>
      <c r="D10" s="7"/>
      <c r="E10" s="7"/>
      <c r="F10" s="8">
        <f>F9+F8</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Dejan Valentić</dc:creator>
  <cp:lastModifiedBy>Dom Medveščak</cp:lastModifiedBy>
  <dcterms:created xsi:type="dcterms:W3CDTF">2025-10-21T10:48:12Z</dcterms:created>
  <dcterms:modified xsi:type="dcterms:W3CDTF">2025-11-03T14:13:28Z</dcterms:modified>
</cp:coreProperties>
</file>